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Bordereau prix" sheetId="1" r:id="rId1"/>
    <sheet name="Détail estimatif"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4" l="1"/>
  <c r="G15" i="4" l="1"/>
  <c r="G14" i="4"/>
  <c r="G13" i="4" l="1"/>
  <c r="G12" i="4"/>
  <c r="E10" i="4" l="1"/>
  <c r="E9" i="4"/>
  <c r="E7" i="4"/>
  <c r="G11" i="4"/>
  <c r="G10" i="4" l="1"/>
  <c r="G9" i="4"/>
  <c r="G8" i="4"/>
  <c r="G16" i="4" l="1"/>
  <c r="G5" i="4"/>
  <c r="G6" i="4"/>
  <c r="G7" i="4"/>
  <c r="G19" i="4" l="1"/>
  <c r="G18" i="4" l="1"/>
</calcChain>
</file>

<file path=xl/sharedStrings.xml><?xml version="1.0" encoding="utf-8"?>
<sst xmlns="http://schemas.openxmlformats.org/spreadsheetml/2006/main" count="90" uniqueCount="54">
  <si>
    <t>N° de prix</t>
  </si>
  <si>
    <t>Désignation du prix et prix unitaires en toutes lettres (hors taxes)</t>
  </si>
  <si>
    <t>Prix unitaires en chiffres (HT)</t>
  </si>
  <si>
    <t>01</t>
  </si>
  <si>
    <t>02</t>
  </si>
  <si>
    <t>03</t>
  </si>
  <si>
    <t xml:space="preserve">Désignation du prix </t>
  </si>
  <si>
    <t>Unité de mesure</t>
  </si>
  <si>
    <t>Quantité</t>
  </si>
  <si>
    <t>Prix unitaires (HT)</t>
  </si>
  <si>
    <t>Montant HT</t>
  </si>
  <si>
    <t>Montant de l'offre HT</t>
  </si>
  <si>
    <t>Montant de l'offre TTC</t>
  </si>
  <si>
    <t>Taux de TVA: 20%</t>
  </si>
  <si>
    <t xml:space="preserve"> …....................................................</t>
  </si>
  <si>
    <t>04</t>
  </si>
  <si>
    <t>Mètre Carré</t>
  </si>
  <si>
    <t>Fourniture et pose de bordures P1</t>
  </si>
  <si>
    <t>05</t>
  </si>
  <si>
    <t>06</t>
  </si>
  <si>
    <t>Mètre Linéaire</t>
  </si>
  <si>
    <t>Le Mètre Linéaire : …....................................................................................</t>
  </si>
  <si>
    <r>
      <rPr>
        <b/>
        <sz val="12"/>
        <color theme="1"/>
        <rFont val="Calibri"/>
        <family val="2"/>
        <scheme val="minor"/>
      </rPr>
      <t>Fourniture et pose de bordure P1 :</t>
    </r>
    <r>
      <rPr>
        <sz val="12"/>
        <color theme="1"/>
        <rFont val="Calibri"/>
        <family val="2"/>
        <scheme val="minor"/>
      </rPr>
      <t xml:space="preserve">
Ce prix rémunère, au mètre linéaire, la fourniture et la pose de bordure béton de type P1. Ce prix comprenant notamment :
• Les terrassements et l'évacuation des déblais, 
• La fourniture, le réglage et la pose sur fondation béton prêt à l’emploi des bordures,
• L'exécution de la fondation béton et la façon des joints, le blocage en béton à l'arrière des bordures,
• Les sujétions pour courbes en plan ou en élévation et les raccordements aux ouvrages d'assainissement, les coupes nécessaires.
Les bordures seront à soumettre à l'agrément du Maître douvrage avant le démarrage des travaux. La fourniture et la mise en œuvre seront rémunérées au mètre réellement exécuté.</t>
    </r>
  </si>
  <si>
    <t>Le Mètre Carré : …....................................................................................</t>
  </si>
  <si>
    <t>Mètre Cube</t>
  </si>
  <si>
    <t>Nivellement et compactage du fond de forme</t>
  </si>
  <si>
    <t>Grave GNT 0/31,5 sur 5cm</t>
  </si>
  <si>
    <t>07</t>
  </si>
  <si>
    <t>08</t>
  </si>
  <si>
    <t>Le Mètre Cube : …....................................................................................</t>
  </si>
  <si>
    <r>
      <rPr>
        <b/>
        <sz val="12"/>
        <color theme="1"/>
        <rFont val="Calibri"/>
        <family val="2"/>
        <scheme val="minor"/>
      </rPr>
      <t>Nivellement et compactage du fond de forme :</t>
    </r>
    <r>
      <rPr>
        <sz val="12"/>
        <color theme="1"/>
        <rFont val="Calibri"/>
        <family val="2"/>
        <scheme val="minor"/>
      </rPr>
      <t xml:space="preserve">
Ce prix rémunère, au mètre carré, le nivellement soigné du fond de forme et le compactage. Ce prix comprenant notamment :
• les piquetages complémentaires,
• le réglage soigné du fond de forme à + ou – 1cm,
• le compactage du fond de forme,
• toutes sujétions de moyen et de main d’œuvre,
</t>
    </r>
  </si>
  <si>
    <r>
      <rPr>
        <b/>
        <sz val="12"/>
        <color theme="1"/>
        <rFont val="Calibri"/>
        <family val="2"/>
        <scheme val="minor"/>
      </rPr>
      <t>Grave GNT 0/31,5 sur 5cm :</t>
    </r>
    <r>
      <rPr>
        <sz val="12"/>
        <color theme="1"/>
        <rFont val="Calibri"/>
        <family val="2"/>
        <scheme val="minor"/>
      </rPr>
      <t xml:space="preserve">
Ce prix rémunère, au mètre cube, la fourniture et la mise en œuvre de la couche de réglage en GNT 0/31.5, ou matériaux recyclés.
Ce prix s'applique pour une mise en œuvre manuelle et/ou mécanique, quel que soit le lieu de mise en œuvre. 
Ce prix comprend : 
• la fourniture, le chargement et le transport jusqu’au lieu de mise en œuvre,
• le déchargement aux endroits indiqués et la mise en œuvre soignée selon les règles de l’art,
• la fourniture, le transport et le répandage d'eau pour humidification si nécessaire,
• l’amenée et le repli de tout engin de compactage et de réglage adapté,
• le compactage,
• toutes sujétions comprises
Les cubes à prendre en compte seront les produits des surfaces traitées par les hauteurs prescrites, sans qu'il soit tenu compte des surépaisseurs.
Les doubles des bons de pesée seront remis au représentant du Maître d’œuvre pour vérification complémentaire.
</t>
    </r>
  </si>
  <si>
    <t>• le compactage et le surfaçage, 
• le balayage et l'évacuation des surplus,
• tous les découpages et engravures de départ ou de fin de chantier, 
• les joints à l'émulsion sur les zones de raccordements,
• l'amenée et le repli du matériel.</t>
  </si>
  <si>
    <r>
      <rPr>
        <b/>
        <sz val="12"/>
        <color theme="1"/>
        <rFont val="Calibri"/>
        <family val="2"/>
        <scheme val="minor"/>
      </rPr>
      <t>Fourniture et pose de bordure CS2 :</t>
    </r>
    <r>
      <rPr>
        <sz val="12"/>
        <color theme="1"/>
        <rFont val="Calibri"/>
        <family val="2"/>
        <scheme val="minor"/>
      </rPr>
      <t xml:space="preserve">
Ce prix rémunère, au mètre linéaire, la fourniture et la pose de bordure béton de type CS2. Ce prix comprenant notamment :
• Les terrassements et l'évacuation des déblais, 
• La fourniture, le réglage et la pose sur fondation béton prêt à l’emploi des bordures,
• L'exécution de la fondation béton et la façon des joints, le blocage en béton à l'arrière des bordures,
• Les sujétions pour courbes en plan ou en élévation et les raccordements aux ouvrages d'assainissement, les coupes nécessaires.
Les bordures seront à soumettre à l'agrément du Maître douvrage avant le démarrage des travaux. La fourniture et la mise en œuvre seront rémunérées au mètre réellement exécuté.</t>
    </r>
  </si>
  <si>
    <r>
      <rPr>
        <b/>
        <sz val="12"/>
        <color theme="1"/>
        <rFont val="Calibri"/>
        <family val="2"/>
        <scheme val="minor"/>
      </rPr>
      <t>Terrassement en déblais (0,40m) :</t>
    </r>
    <r>
      <rPr>
        <sz val="12"/>
        <color theme="1"/>
        <rFont val="Calibri"/>
        <family val="2"/>
        <scheme val="minor"/>
      </rPr>
      <t xml:space="preserve">
Ce prix rémunère, au mètre cube, les terrassements en déblais sur 0,40m en surprofondeur du décappage de la terre végétale. Ce prix comprenant notamment :
• l'extraction des déblais, de toute nature, par tous moyens mécaniques et la mise en stock sur le site des matériaux, hors terre végétale préalablement décapée sur 0,20m,
• les purges nécessaires selon la nature des matériaux en place, pour garantir la stabilité du fond de forme,
• les opérations de reprofilage nécessaires pour obtenir un nivellement satisfaisant,
• le compactage adapté aux sols en place visant à réaliser la fermeture des couches avant l'apport de couche de forme ou des remblais, afin d'obtenir une portance satisfaisant,
• le chargement et l'évacuation des déblais,
• le transport vers un site d’accueil agréé, 
• le déchargement, les frais de décharge,
• toutes sujétions de mains d'œuvre et de matériels,</t>
    </r>
  </si>
  <si>
    <r>
      <rPr>
        <b/>
        <sz val="12"/>
        <color theme="1"/>
        <rFont val="Calibri"/>
        <family val="2"/>
        <scheme val="minor"/>
      </rPr>
      <t>Grave GNT 0/80 sur 30cm :</t>
    </r>
    <r>
      <rPr>
        <sz val="12"/>
        <color theme="1"/>
        <rFont val="Calibri"/>
        <family val="2"/>
        <scheme val="minor"/>
      </rPr>
      <t xml:space="preserve">
Ce prix rémunère, au mètre cube, la fourniture, le transport et la mise en œuvre de la couche de réglage en grave non traitée ou en matériaux recyclés de qualité équivalente agréés par la Direction Régionale de l’Industrie, de la Recherche et de l’Environnement de la région Rhône-Alpes (D.R.I.R.E). Ce prix s'applique pour une mise en œuvre manuelle et/ou mécanique, quel que soit le lieu de mise en œuvre. 
Ce prix comprenant notamment :
•  la fourniture, le chargement et le transport jusqu’au lieu de mise en œuvre,
• le déchargement aux endroits indiqués et la mise en œuvre soignée selon les règles de l’art,
• la fourniture, le transport et le répandage d'eau pour humidification si nécessaire,
• l’amenée et le repli de tout engin de compactage et de réglage adapté,
• le compactage,
• toutes sujétions comprises
Les cubes à prendre en compte seront les produits des surfaces traitées par les hauteurs prescrites, sans qu'il soit tenu compte des surépaisseurs.
Les doubles des bons de pesée seront remis au représentant du Maître d’ouvrage pour vérification complémentaire.</t>
    </r>
  </si>
  <si>
    <r>
      <rPr>
        <b/>
        <sz val="12"/>
        <color theme="1"/>
        <rFont val="Calibri"/>
        <family val="2"/>
        <scheme val="minor"/>
      </rPr>
      <t>Enrobé sur 5cm :</t>
    </r>
    <r>
      <rPr>
        <sz val="12"/>
        <color theme="1"/>
        <rFont val="Calibri"/>
        <family val="2"/>
        <scheme val="minor"/>
      </rPr>
      <t xml:space="preserve">
Ce prix rémunère, au mètre carré, la fourniture et mise en œuvre mécanique et/ou manuelle d'enrobé bitumineux de granularité 0/6 de grade 35/50 pour revêtement du skatepark, comprenant notamment :
• la réalisation d'une couche d'imprégnation en émulsion de bitume à chaud à raison de 600g de bitume résiduel par mètre carré, yc protection des ouvrages à proximité,
• la fourniture des enrobés, le chargement en centrale, le pesage des camions,
• le transport et le déchargement aux lieux d'utilisation,
• le répandage au finisseur ou manuellement quand nécessaire,
• le réglage aux cotes et profils prescrits tenant compte du compactage,
</t>
    </r>
  </si>
  <si>
    <t>Fourniture et pose de bordures CS2</t>
  </si>
  <si>
    <t>Terrassement en déblais (0,40m)</t>
  </si>
  <si>
    <t>Grave GNT 0/80 sur 30cm</t>
  </si>
  <si>
    <t>Enrobé sur 5cm</t>
  </si>
  <si>
    <r>
      <t xml:space="preserve">Marquage des places en RESINE BLEUE + PICTO PMR BLANC (x2 petits devan et 1 grand en central) + Ligne blanche entre les places
</t>
    </r>
    <r>
      <rPr>
        <sz val="12"/>
        <color theme="1"/>
        <rFont val="Calibri"/>
        <family val="2"/>
        <scheme val="minor"/>
      </rPr>
      <t>Ce prix rémunère, au mètre carré :</t>
    </r>
    <r>
      <rPr>
        <b/>
        <sz val="12"/>
        <color theme="1"/>
        <rFont val="Calibri"/>
        <family val="2"/>
        <scheme val="minor"/>
      </rPr>
      <t xml:space="preserve">
</t>
    </r>
    <r>
      <rPr>
        <sz val="12"/>
        <color theme="1"/>
        <rFont val="Calibri"/>
        <family val="2"/>
        <scheme val="minor"/>
      </rPr>
      <t>- la mise en place et l'enlèvement de la signalisation et du balisage nécessaire,
- la fourniture et la mise en œuvre de RESINE routière homologuée BLEUE avec PICTOGRAMME PMR BLANC pour identifer les places PMR,
- le nettoyage et la préparation du support,</t>
    </r>
  </si>
  <si>
    <t>09</t>
  </si>
  <si>
    <r>
      <rPr>
        <b/>
        <sz val="12"/>
        <color theme="1"/>
        <rFont val="Calibri"/>
        <family val="2"/>
        <scheme val="minor"/>
      </rPr>
      <t>Fourniture et pose de bordure antistationnement - Bordure Béton sablé teinte ocre :</t>
    </r>
    <r>
      <rPr>
        <sz val="12"/>
        <color theme="1"/>
        <rFont val="Calibri"/>
        <family val="2"/>
        <scheme val="minor"/>
      </rPr>
      <t xml:space="preserve">
Ce prix rémunère, au mètre linéaire, la fourniture et la pose de bordure béton sablé de teinte ocre à définir sur échantillon avec la MOA, de type Plattard ou similaire, coller en surépaisseur pour éviter le stationnement avec découpe de l'enrobé et préparation du support de pose. Ce prix comprenant notamment :
• Les découpes d'éenrobé, les terrassements et l'évacuation des déblais, 
• La fourniture, le réglage et la pose sur fondation béton prêt à l’emploi des bordures ou collage sur support, pour avoir des bordures anti stationnement avec 16 à 20cm de vue. Bordure de 1,00m disposée avec un vide de 0,80m entre bordure.
• Les sujétions les coupes nécessaires et les raccordement aux ouvrages.
Les bordures seront à soumettre à l'agrément du Maître douvrage avant le démarrage des travaux. La fourniture et la mise en œuvre seront rémunérées au mètre réellement exécuté.</t>
    </r>
  </si>
  <si>
    <t>Fourniture et pose de bordure antistationnement en béton sablé teinte ocre</t>
  </si>
  <si>
    <t>10</t>
  </si>
  <si>
    <r>
      <rPr>
        <b/>
        <sz val="12"/>
        <color theme="1"/>
        <rFont val="Calibri"/>
        <family val="2"/>
        <scheme val="minor"/>
      </rPr>
      <t>Fourniture et pose de potelet tête ronde, à mémoire de forme, teinte gris anthracyte :</t>
    </r>
    <r>
      <rPr>
        <sz val="12"/>
        <color theme="1"/>
        <rFont val="Calibri"/>
        <family val="2"/>
        <scheme val="minor"/>
      </rPr>
      <t xml:space="preserve">
Ce prix rémunère, à l'unité, la fourniture et la pose de potelet en plastique à mémoire de forme, tête ronde, hauteur 1,00m. Ce prix comprenant notamment :
• La fourniture du mobilier urbain,
• Le carottage,
• L’évacuation des déblais,
• La pose du mobilier, y compris toutes sujétions de calepinage, de terrassement, de fondation et de remise en état du revêtement de sol,
• Le nettoyage et la remise en état des abords,
• La main d’œuvre et toutes sujétions comprises.</t>
    </r>
  </si>
  <si>
    <t>L'Unité : …....................................................................................</t>
  </si>
  <si>
    <t xml:space="preserve">Fourniture et pose de potelet tête ronde, à mémoire de forme, teinte gris anthracyte </t>
  </si>
  <si>
    <t>L'Unité</t>
  </si>
  <si>
    <t>11</t>
  </si>
  <si>
    <r>
      <rPr>
        <b/>
        <sz val="12"/>
        <color theme="1"/>
        <rFont val="Calibri"/>
        <family val="2"/>
        <scheme val="minor"/>
      </rPr>
      <t>Signalisation verticale - Gamme petite - Parking Moto :</t>
    </r>
    <r>
      <rPr>
        <sz val="12"/>
        <color theme="1"/>
        <rFont val="Calibri"/>
        <family val="2"/>
        <scheme val="minor"/>
      </rPr>
      <t xml:space="preserve">
Ce prix rémunère, à l'unité, la fourniture et la pose de signalisation verticale sur son mat, signalisation respectant la réglementation en vigueur. Ce prix comprenant notamment :
•  la fourniture et la mise en place des panneaux sur les barrières pompiers,
•  l’assemblage panneau support (y compris fourniture de toutes les pièces nécessaires à l’assemblage),
•  la remise en état des abords,
•  toutes sujétions.</t>
    </r>
  </si>
  <si>
    <t xml:space="preserve">Signalisation verticale - Gamme petite - Parking Moto </t>
  </si>
  <si>
    <t>Marquage des places en RESINE BLEUE + PICTO PMR BLANC (x2 petits devant et 1 grand en central) + LIGNE BLANCHE entre les places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</si>
</sst>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0C]_-;\-* #,##0.00\ [$€-40C]_-;_-* &quot;-&quot;??\ [$€-40C]_-;_-@_-"/>
  </numFmts>
  <fonts count="8"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s>
  <fills count="2">
    <fill>
      <patternFill patternType="none"/>
    </fill>
    <fill>
      <patternFill patternType="gray125"/>
    </fill>
  </fills>
  <borders count="28">
    <border>
      <left/>
      <right/>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top style="thick">
        <color auto="1"/>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thin">
        <color auto="1"/>
      </right>
      <top style="double">
        <color auto="1"/>
      </top>
      <bottom/>
      <diagonal/>
    </border>
    <border>
      <left style="thick">
        <color auto="1"/>
      </left>
      <right style="thin">
        <color auto="1"/>
      </right>
      <top/>
      <bottom style="thick">
        <color auto="1"/>
      </bottom>
      <diagonal/>
    </border>
    <border>
      <left style="thick">
        <color auto="1"/>
      </left>
      <right style="thin">
        <color auto="1"/>
      </right>
      <top/>
      <bottom style="double">
        <color auto="1"/>
      </bottom>
      <diagonal/>
    </border>
  </borders>
  <cellStyleXfs count="1">
    <xf numFmtId="0" fontId="0" fillId="0" borderId="0"/>
  </cellStyleXfs>
  <cellXfs count="42">
    <xf numFmtId="0" fontId="0" fillId="0" borderId="0" xfId="0"/>
    <xf numFmtId="0" fontId="0" fillId="0" borderId="3" xfId="0" applyBorder="1" applyAlignment="1">
      <alignment vertical="center"/>
    </xf>
    <xf numFmtId="0" fontId="0" fillId="0" borderId="9" xfId="0" applyBorder="1"/>
    <xf numFmtId="0" fontId="0" fillId="0" borderId="12" xfId="0" applyBorder="1" applyAlignment="1">
      <alignment vertical="center"/>
    </xf>
    <xf numFmtId="0" fontId="2" fillId="0" borderId="11" xfId="0" applyFont="1" applyBorder="1" applyAlignment="1">
      <alignment vertical="center" wrapText="1"/>
    </xf>
    <xf numFmtId="0" fontId="2" fillId="0" borderId="2" xfId="0" applyFont="1" applyBorder="1" applyAlignment="1">
      <alignment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49" fontId="3" fillId="0" borderId="1" xfId="0" applyNumberFormat="1"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0" xfId="0" applyFont="1"/>
    <xf numFmtId="164" fontId="4" fillId="0" borderId="18" xfId="0" applyNumberFormat="1" applyFont="1" applyBorder="1" applyAlignment="1">
      <alignment vertical="center"/>
    </xf>
    <xf numFmtId="164" fontId="4" fillId="0" borderId="2" xfId="0" applyNumberFormat="1" applyFont="1" applyBorder="1" applyAlignment="1">
      <alignment vertical="center"/>
    </xf>
    <xf numFmtId="164" fontId="4" fillId="0" borderId="17" xfId="0" applyNumberFormat="1" applyFont="1" applyBorder="1" applyAlignment="1">
      <alignment vertical="center"/>
    </xf>
    <xf numFmtId="164" fontId="4" fillId="0" borderId="3" xfId="0" applyNumberFormat="1" applyFont="1" applyBorder="1" applyAlignment="1">
      <alignment vertical="center"/>
    </xf>
    <xf numFmtId="164" fontId="5" fillId="0" borderId="17" xfId="0" applyNumberFormat="1" applyFont="1" applyBorder="1"/>
    <xf numFmtId="164" fontId="6" fillId="0" borderId="3" xfId="0" applyNumberFormat="1" applyFont="1" applyBorder="1"/>
    <xf numFmtId="0" fontId="2" fillId="0" borderId="8" xfId="0" applyFont="1" applyBorder="1" applyAlignment="1">
      <alignment vertical="top" wrapText="1"/>
    </xf>
    <xf numFmtId="49" fontId="3" fillId="0" borderId="4" xfId="0" applyNumberFormat="1"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center" vertical="center" wrapText="1"/>
    </xf>
    <xf numFmtId="164" fontId="6" fillId="0" borderId="6" xfId="0" applyNumberFormat="1" applyFont="1" applyBorder="1"/>
    <xf numFmtId="0" fontId="2" fillId="0" borderId="23" xfId="0" applyFont="1" applyBorder="1" applyAlignment="1">
      <alignment vertical="top" wrapText="1"/>
    </xf>
    <xf numFmtId="0" fontId="0" fillId="0" borderId="24" xfId="0" applyBorder="1"/>
    <xf numFmtId="0" fontId="7" fillId="0" borderId="8" xfId="0" applyFont="1" applyBorder="1" applyAlignment="1">
      <alignment vertical="top" wrapText="1"/>
    </xf>
    <xf numFmtId="49" fontId="1" fillId="0" borderId="7"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1552575</xdr:colOff>
      <xdr:row>2</xdr:row>
      <xdr:rowOff>0</xdr:rowOff>
    </xdr:to>
    <xdr:sp macro="" textlink="">
      <xdr:nvSpPr>
        <xdr:cNvPr id="2" name="Texte 1">
          <a:extLst>
            <a:ext uri="{FF2B5EF4-FFF2-40B4-BE49-F238E27FC236}">
              <a16:creationId xmlns:a16="http://schemas.microsoft.com/office/drawing/2014/main" xmlns="" id="{302204D4-34E1-4D42-8AD5-B6DF7BD1AD9F}"/>
            </a:ext>
          </a:extLst>
        </xdr:cNvPr>
        <xdr:cNvSpPr>
          <a:spLocks noChangeArrowheads="1"/>
        </xdr:cNvSpPr>
      </xdr:nvSpPr>
      <xdr:spPr bwMode="auto">
        <a:xfrm>
          <a:off x="867833" y="179918"/>
          <a:ext cx="8262410" cy="889000"/>
        </a:xfrm>
        <a:prstGeom prst="roundRect">
          <a:avLst>
            <a:gd name="adj" fmla="val 0"/>
          </a:avLst>
        </a:prstGeom>
        <a:solidFill>
          <a:srgbClr val="FFFFFF"/>
        </a:solidFill>
        <a:ln w="9525" algn="ctr">
          <a:solidFill>
            <a:srgbClr val="000000"/>
          </a:solidFill>
          <a:round/>
          <a:headEnd/>
          <a:tailEnd/>
        </a:ln>
        <a:effectLst>
          <a:outerShdw dist="71842" dir="2700000" algn="ctr" rotWithShape="0">
            <a:srgbClr val="969696"/>
          </a:outerShdw>
        </a:effectLst>
        <a:extLst>
          <a:ext uri="{53640926-AAD7-44D8-BBD7-CCE9431645EC}">
            <a14:shadowObscured xmlns:a14="http://schemas.microsoft.com/office/drawing/2010/main" val="1"/>
          </a:ext>
        </a:extLst>
      </xdr:spPr>
      <xdr:txBody>
        <a:bodyPr vertOverflow="clip" wrap="square" lIns="91440" tIns="45720" rIns="91440" bIns="45720" anchor="t" upright="1"/>
        <a:lstStyle/>
        <a:p>
          <a:pPr algn="ctr" rtl="0"/>
          <a:r>
            <a:rPr lang="fr-FR" sz="1400" b="1">
              <a:effectLst/>
              <a:latin typeface="+mn-lt"/>
              <a:ea typeface="+mn-ea"/>
              <a:cs typeface="+mn-cs"/>
            </a:rPr>
            <a:t>MAIRIE DE SAINT-BERNARD</a:t>
          </a:r>
          <a:endParaRPr lang="fr-FR" sz="1400" b="1" baseline="0">
            <a:effectLst/>
            <a:latin typeface="+mn-lt"/>
            <a:ea typeface="+mn-ea"/>
            <a:cs typeface="+mn-cs"/>
          </a:endParaRPr>
        </a:p>
        <a:p>
          <a:pPr algn="ctr" rtl="0"/>
          <a:endParaRPr lang="fr-FR" sz="1100" b="1" i="0" baseline="0">
            <a:effectLst/>
            <a:latin typeface="+mn-lt"/>
            <a:ea typeface="+mn-ea"/>
            <a:cs typeface="+mn-cs"/>
          </a:endParaRPr>
        </a:p>
        <a:p>
          <a:pPr algn="ctr" rtl="0"/>
          <a:r>
            <a:rPr lang="fr-FR" sz="1100" b="1" i="0" baseline="0">
              <a:effectLst/>
              <a:latin typeface="+mn-lt"/>
              <a:ea typeface="+mn-ea"/>
              <a:cs typeface="+mn-cs"/>
            </a:rPr>
            <a:t>Marché "STATIONNEMENT PMR - PLACE UTRILLO" et "RUE DU STADE"</a:t>
          </a:r>
          <a:endParaRPr lang="fr-FR" sz="1200">
            <a:effectLst/>
          </a:endParaRPr>
        </a:p>
        <a:p>
          <a:pPr algn="ctr" rtl="0"/>
          <a:r>
            <a:rPr lang="fr-FR" sz="1100" b="1" i="0" baseline="0">
              <a:effectLst/>
              <a:latin typeface="+mn-lt"/>
              <a:ea typeface="+mn-ea"/>
              <a:cs typeface="+mn-cs"/>
            </a:rPr>
            <a:t>Bordereau des Prix Unitaires</a:t>
          </a:r>
          <a:endParaRPr lang="fr-FR" sz="1200">
            <a:effectLst/>
          </a:endParaRPr>
        </a:p>
        <a:p>
          <a:pPr algn="ctr"/>
          <a:r>
            <a:rPr lang="fr-FR" sz="1100" b="1" i="0" baseline="0">
              <a:effectLst/>
              <a:latin typeface="+mn-lt"/>
              <a:ea typeface="+mn-ea"/>
              <a:cs typeface="+mn-cs"/>
            </a:rPr>
            <a:t>          </a:t>
          </a: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6</xdr:col>
      <xdr:colOff>1343025</xdr:colOff>
      <xdr:row>1</xdr:row>
      <xdr:rowOff>895350</xdr:rowOff>
    </xdr:to>
    <xdr:sp macro="" textlink="">
      <xdr:nvSpPr>
        <xdr:cNvPr id="2" name="Texte 1">
          <a:extLst>
            <a:ext uri="{FF2B5EF4-FFF2-40B4-BE49-F238E27FC236}">
              <a16:creationId xmlns:a16="http://schemas.microsoft.com/office/drawing/2014/main" xmlns="" id="{AF2B438B-CDDC-4240-BB4A-5BFBD24704D7}"/>
            </a:ext>
          </a:extLst>
        </xdr:cNvPr>
        <xdr:cNvSpPr>
          <a:spLocks noChangeArrowheads="1"/>
        </xdr:cNvSpPr>
      </xdr:nvSpPr>
      <xdr:spPr bwMode="auto">
        <a:xfrm>
          <a:off x="876300" y="190500"/>
          <a:ext cx="7772400" cy="895350"/>
        </a:xfrm>
        <a:prstGeom prst="roundRect">
          <a:avLst>
            <a:gd name="adj" fmla="val 0"/>
          </a:avLst>
        </a:prstGeom>
        <a:solidFill>
          <a:srgbClr val="FFFFFF"/>
        </a:solidFill>
        <a:ln w="9525" algn="ctr">
          <a:solidFill>
            <a:srgbClr val="000000"/>
          </a:solidFill>
          <a:round/>
          <a:headEnd/>
          <a:tailEnd/>
        </a:ln>
        <a:effectLst>
          <a:outerShdw dist="71842" dir="2700000" algn="ctr" rotWithShape="0">
            <a:srgbClr val="969696"/>
          </a:outerShdw>
        </a:effectLst>
        <a:extLst>
          <a:ext uri="{53640926-AAD7-44D8-BBD7-CCE9431645EC}">
            <a14:shadowObscured xmlns:a14="http://schemas.microsoft.com/office/drawing/2010/main" val="1"/>
          </a:ext>
        </a:extLst>
      </xdr:spPr>
      <xdr:txBody>
        <a:bodyPr vertOverflow="clip" wrap="square" lIns="91440" tIns="45720" rIns="91440" bIns="45720" anchor="t" upright="1"/>
        <a:lstStyle/>
        <a:p>
          <a:pPr algn="ctr" rtl="0"/>
          <a:r>
            <a:rPr lang="fr-FR" sz="1400" b="1">
              <a:effectLst/>
              <a:latin typeface="+mn-lt"/>
              <a:ea typeface="+mn-ea"/>
              <a:cs typeface="+mn-cs"/>
            </a:rPr>
            <a:t>MAIRIE DE SAINT-BERNARD</a:t>
          </a:r>
          <a:endParaRPr lang="fr-FR" sz="1400" b="1" baseline="0">
            <a:effectLst/>
            <a:latin typeface="+mn-lt"/>
            <a:ea typeface="+mn-ea"/>
            <a:cs typeface="+mn-cs"/>
          </a:endParaRPr>
        </a:p>
        <a:p>
          <a:pPr algn="ctr" rtl="0"/>
          <a:endParaRPr lang="fr-FR" sz="1100" b="1" i="0" baseline="0">
            <a:effectLst/>
            <a:latin typeface="+mn-lt"/>
            <a:ea typeface="+mn-ea"/>
            <a:cs typeface="+mn-cs"/>
          </a:endParaRPr>
        </a:p>
        <a:p>
          <a:pPr algn="ctr" rtl="0"/>
          <a:r>
            <a:rPr lang="fr-FR" sz="1100" b="1" i="0" baseline="0">
              <a:effectLst/>
              <a:latin typeface="+mn-lt"/>
              <a:ea typeface="+mn-ea"/>
              <a:cs typeface="+mn-cs"/>
            </a:rPr>
            <a:t>Marché "STATIONNEMENT PMR - PLACE UTRILLO"</a:t>
          </a:r>
          <a:endParaRPr lang="fr-FR">
            <a:effectLst/>
          </a:endParaRPr>
        </a:p>
        <a:p>
          <a:pPr algn="ctr" rtl="0"/>
          <a:r>
            <a:rPr lang="fr-FR" sz="1100" b="1" i="0" baseline="0">
              <a:effectLst/>
              <a:latin typeface="+mn-lt"/>
              <a:ea typeface="+mn-ea"/>
              <a:cs typeface="+mn-cs"/>
            </a:rPr>
            <a:t>Détail Quantitatif Estimatif</a:t>
          </a:r>
          <a:endParaRPr lang="fr-FR" sz="1200">
            <a:effectLst/>
          </a:endParaRPr>
        </a:p>
        <a:p>
          <a:pPr algn="ctr"/>
          <a:r>
            <a:rPr lang="fr-FR" sz="1100" b="1" i="0" baseline="0">
              <a:effectLst/>
              <a:latin typeface="+mn-lt"/>
              <a:ea typeface="+mn-ea"/>
              <a:cs typeface="+mn-cs"/>
            </a:rPr>
            <a:t>          </a:t>
          </a: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zoomScale="55" zoomScaleNormal="55" workbookViewId="0">
      <selection activeCell="I25" sqref="I25"/>
    </sheetView>
  </sheetViews>
  <sheetFormatPr baseColWidth="10" defaultColWidth="9.140625" defaultRowHeight="15" x14ac:dyDescent="0.25"/>
  <cols>
    <col min="1" max="1" width="12.140625" customWidth="1"/>
    <col min="2" max="2" width="93.28515625" customWidth="1"/>
    <col min="3" max="3" width="34.85546875" bestFit="1" customWidth="1"/>
  </cols>
  <sheetData>
    <row r="2" spans="1:3" ht="70.5" customHeight="1" x14ac:dyDescent="0.25"/>
    <row r="3" spans="1:3" ht="15.75" thickBot="1" x14ac:dyDescent="0.3"/>
    <row r="4" spans="1:3" ht="20.25" thickTop="1" thickBot="1" x14ac:dyDescent="0.35">
      <c r="A4" s="6" t="s">
        <v>0</v>
      </c>
      <c r="B4" s="7" t="s">
        <v>1</v>
      </c>
      <c r="C4" s="8" t="s">
        <v>2</v>
      </c>
    </row>
    <row r="5" spans="1:3" ht="204" customHeight="1" thickTop="1" x14ac:dyDescent="0.25">
      <c r="A5" s="28" t="s">
        <v>3</v>
      </c>
      <c r="B5" s="20" t="s">
        <v>22</v>
      </c>
      <c r="C5" s="2"/>
    </row>
    <row r="6" spans="1:3" ht="39" customHeight="1" thickBot="1" x14ac:dyDescent="0.3">
      <c r="A6" s="29"/>
      <c r="B6" s="4" t="s">
        <v>21</v>
      </c>
      <c r="C6" s="3" t="s">
        <v>14</v>
      </c>
    </row>
    <row r="7" spans="1:3" ht="205.5" customHeight="1" thickTop="1" x14ac:dyDescent="0.25">
      <c r="A7" s="30" t="s">
        <v>4</v>
      </c>
      <c r="B7" s="20" t="s">
        <v>33</v>
      </c>
      <c r="C7" s="2"/>
    </row>
    <row r="8" spans="1:3" ht="39" customHeight="1" thickBot="1" x14ac:dyDescent="0.3">
      <c r="A8" s="31"/>
      <c r="B8" s="4" t="s">
        <v>21</v>
      </c>
      <c r="C8" s="3" t="s">
        <v>14</v>
      </c>
    </row>
    <row r="9" spans="1:3" ht="221.25" thickTop="1" x14ac:dyDescent="0.25">
      <c r="A9" s="28" t="s">
        <v>5</v>
      </c>
      <c r="B9" s="20" t="s">
        <v>34</v>
      </c>
      <c r="C9" s="2"/>
    </row>
    <row r="10" spans="1:3" ht="39" customHeight="1" thickBot="1" x14ac:dyDescent="0.3">
      <c r="A10" s="29"/>
      <c r="B10" s="4" t="s">
        <v>29</v>
      </c>
      <c r="C10" s="3" t="s">
        <v>14</v>
      </c>
    </row>
    <row r="11" spans="1:3" ht="128.1" customHeight="1" thickTop="1" x14ac:dyDescent="0.25">
      <c r="A11" s="28" t="s">
        <v>15</v>
      </c>
      <c r="B11" s="20" t="s">
        <v>30</v>
      </c>
      <c r="C11" s="2"/>
    </row>
    <row r="12" spans="1:3" ht="39" customHeight="1" thickBot="1" x14ac:dyDescent="0.3">
      <c r="A12" s="33"/>
      <c r="B12" s="5" t="s">
        <v>23</v>
      </c>
      <c r="C12" s="1" t="s">
        <v>14</v>
      </c>
    </row>
    <row r="13" spans="1:3" ht="258.75" customHeight="1" thickTop="1" x14ac:dyDescent="0.25">
      <c r="A13" s="28" t="s">
        <v>18</v>
      </c>
      <c r="B13" s="20" t="s">
        <v>35</v>
      </c>
      <c r="C13" s="2"/>
    </row>
    <row r="14" spans="1:3" ht="39" customHeight="1" thickBot="1" x14ac:dyDescent="0.3">
      <c r="A14" s="33"/>
      <c r="B14" s="5" t="s">
        <v>29</v>
      </c>
      <c r="C14" s="1" t="s">
        <v>14</v>
      </c>
    </row>
    <row r="15" spans="1:3" ht="268.7" customHeight="1" thickTop="1" x14ac:dyDescent="0.25">
      <c r="A15" s="28" t="s">
        <v>19</v>
      </c>
      <c r="B15" s="20" t="s">
        <v>31</v>
      </c>
      <c r="C15" s="2"/>
    </row>
    <row r="16" spans="1:3" ht="39" customHeight="1" thickBot="1" x14ac:dyDescent="0.3">
      <c r="A16" s="33"/>
      <c r="B16" s="5" t="s">
        <v>29</v>
      </c>
      <c r="C16" s="1" t="s">
        <v>14</v>
      </c>
    </row>
    <row r="17" spans="1:3" ht="162.94999999999999" customHeight="1" thickTop="1" x14ac:dyDescent="0.25">
      <c r="A17" s="30" t="s">
        <v>27</v>
      </c>
      <c r="B17" s="20" t="s">
        <v>36</v>
      </c>
      <c r="C17" s="2"/>
    </row>
    <row r="18" spans="1:3" ht="94.7" customHeight="1" x14ac:dyDescent="0.25">
      <c r="A18" s="34"/>
      <c r="B18" s="25" t="s">
        <v>32</v>
      </c>
      <c r="C18" s="26"/>
    </row>
    <row r="19" spans="1:3" ht="39" customHeight="1" thickBot="1" x14ac:dyDescent="0.3">
      <c r="A19" s="32"/>
      <c r="B19" s="5" t="s">
        <v>23</v>
      </c>
      <c r="C19" s="1" t="s">
        <v>14</v>
      </c>
    </row>
    <row r="20" spans="1:3" ht="111" thickTop="1" x14ac:dyDescent="0.25">
      <c r="A20" s="30" t="s">
        <v>28</v>
      </c>
      <c r="B20" s="27" t="s">
        <v>41</v>
      </c>
      <c r="C20" s="2"/>
    </row>
    <row r="21" spans="1:3" ht="16.5" thickBot="1" x14ac:dyDescent="0.3">
      <c r="A21" s="32"/>
      <c r="B21" s="5" t="s">
        <v>23</v>
      </c>
      <c r="C21" s="1" t="s">
        <v>14</v>
      </c>
    </row>
    <row r="22" spans="1:3" ht="16.5" thickTop="1" thickBot="1" x14ac:dyDescent="0.3"/>
    <row r="23" spans="1:3" ht="241.35" customHeight="1" thickTop="1" x14ac:dyDescent="0.25">
      <c r="A23" s="28" t="s">
        <v>42</v>
      </c>
      <c r="B23" s="20" t="s">
        <v>43</v>
      </c>
      <c r="C23" s="2"/>
    </row>
    <row r="24" spans="1:3" ht="16.5" thickBot="1" x14ac:dyDescent="0.3">
      <c r="A24" s="29"/>
      <c r="B24" s="4" t="s">
        <v>21</v>
      </c>
      <c r="C24" s="3" t="s">
        <v>14</v>
      </c>
    </row>
    <row r="25" spans="1:3" ht="176.45" customHeight="1" thickTop="1" x14ac:dyDescent="0.25">
      <c r="A25" s="28" t="s">
        <v>45</v>
      </c>
      <c r="B25" s="20" t="s">
        <v>46</v>
      </c>
      <c r="C25" s="2"/>
    </row>
    <row r="26" spans="1:3" ht="16.5" thickBot="1" x14ac:dyDescent="0.3">
      <c r="A26" s="29"/>
      <c r="B26" s="4" t="s">
        <v>47</v>
      </c>
      <c r="C26" s="3" t="s">
        <v>14</v>
      </c>
    </row>
    <row r="27" spans="1:3" ht="151.69999999999999" customHeight="1" thickTop="1" x14ac:dyDescent="0.25">
      <c r="A27" s="28" t="s">
        <v>50</v>
      </c>
      <c r="B27" s="20" t="s">
        <v>51</v>
      </c>
      <c r="C27" s="2"/>
    </row>
    <row r="28" spans="1:3" ht="16.5" thickBot="1" x14ac:dyDescent="0.3">
      <c r="A28" s="29"/>
      <c r="B28" s="4" t="s">
        <v>47</v>
      </c>
      <c r="C28" s="3" t="s">
        <v>14</v>
      </c>
    </row>
    <row r="29" spans="1:3" ht="15.75" thickTop="1" x14ac:dyDescent="0.25"/>
  </sheetData>
  <mergeCells count="11">
    <mergeCell ref="A27:A28"/>
    <mergeCell ref="A7:A8"/>
    <mergeCell ref="A5:A6"/>
    <mergeCell ref="A9:A10"/>
    <mergeCell ref="A23:A24"/>
    <mergeCell ref="A25:A26"/>
    <mergeCell ref="A20:A21"/>
    <mergeCell ref="A11:A12"/>
    <mergeCell ref="A13:A14"/>
    <mergeCell ref="A15:A16"/>
    <mergeCell ref="A17:A19"/>
  </mergeCells>
  <printOptions horizontalCentered="1" verticalCentered="1"/>
  <pageMargins left="0" right="0" top="0.74803149606299213" bottom="0.74803149606299213" header="0.31496062992125984" footer="0.31496062992125984"/>
  <pageSetup paperSize="9" orientation="landscape" r:id="rId1"/>
  <headerFooter>
    <oddHeader>Page &amp;P&amp;RBordereau de prix - Places PMR et rue du Stade - 2023</oddHeader>
    <oddFooter>&amp;C&amp;"-,Gras"&amp;14BORDEREAU DES PRIX&amp;R&amp;"-,Gras"&amp;14PAGE 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tabSelected="1" topLeftCell="A6" zoomScale="70" zoomScaleNormal="70" workbookViewId="0">
      <selection activeCell="C18" sqref="C18"/>
    </sheetView>
  </sheetViews>
  <sheetFormatPr baseColWidth="10" defaultColWidth="9.140625" defaultRowHeight="15" x14ac:dyDescent="0.25"/>
  <cols>
    <col min="1" max="1" width="0.85546875" customWidth="1"/>
    <col min="2" max="2" width="13.140625" customWidth="1"/>
    <col min="3" max="3" width="42.7109375" customWidth="1"/>
    <col min="4" max="4" width="20.28515625" bestFit="1" customWidth="1"/>
    <col min="5" max="5" width="11.42578125" bestFit="1" customWidth="1"/>
    <col min="6" max="6" width="22" bestFit="1" customWidth="1"/>
    <col min="7" max="7" width="25" customWidth="1"/>
  </cols>
  <sheetData>
    <row r="2" spans="2:7" ht="78" customHeight="1" x14ac:dyDescent="0.25"/>
    <row r="3" spans="2:7" ht="15.75" thickBot="1" x14ac:dyDescent="0.3"/>
    <row r="4" spans="2:7" ht="19.5" thickTop="1" x14ac:dyDescent="0.3">
      <c r="B4" s="6" t="s">
        <v>0</v>
      </c>
      <c r="C4" s="7" t="s">
        <v>6</v>
      </c>
      <c r="D4" s="7" t="s">
        <v>7</v>
      </c>
      <c r="E4" s="9" t="s">
        <v>8</v>
      </c>
      <c r="F4" s="9" t="s">
        <v>9</v>
      </c>
      <c r="G4" s="8" t="s">
        <v>10</v>
      </c>
    </row>
    <row r="5" spans="2:7" ht="51.75" customHeight="1" x14ac:dyDescent="0.25">
      <c r="B5" s="21" t="s">
        <v>3</v>
      </c>
      <c r="C5" s="22" t="s">
        <v>17</v>
      </c>
      <c r="D5" s="23" t="s">
        <v>20</v>
      </c>
      <c r="E5" s="23">
        <v>17</v>
      </c>
      <c r="F5" s="14"/>
      <c r="G5" s="16">
        <f t="shared" ref="G5:G16" si="0">F5*E5</f>
        <v>0</v>
      </c>
    </row>
    <row r="6" spans="2:7" ht="51.75" customHeight="1" x14ac:dyDescent="0.25">
      <c r="B6" s="21" t="s">
        <v>4</v>
      </c>
      <c r="C6" s="22" t="s">
        <v>37</v>
      </c>
      <c r="D6" s="23" t="s">
        <v>24</v>
      </c>
      <c r="E6" s="23">
        <v>7</v>
      </c>
      <c r="F6" s="14"/>
      <c r="G6" s="16">
        <f t="shared" si="0"/>
        <v>0</v>
      </c>
    </row>
    <row r="7" spans="2:7" ht="51.75" customHeight="1" x14ac:dyDescent="0.25">
      <c r="B7" s="21" t="s">
        <v>5</v>
      </c>
      <c r="C7" s="22" t="s">
        <v>38</v>
      </c>
      <c r="D7" s="23" t="s">
        <v>24</v>
      </c>
      <c r="E7" s="23">
        <f>33*0.4</f>
        <v>13.200000000000001</v>
      </c>
      <c r="F7" s="14"/>
      <c r="G7" s="16">
        <f t="shared" si="0"/>
        <v>0</v>
      </c>
    </row>
    <row r="8" spans="2:7" ht="51.75" customHeight="1" x14ac:dyDescent="0.25">
      <c r="B8" s="21" t="s">
        <v>15</v>
      </c>
      <c r="C8" s="22" t="s">
        <v>25</v>
      </c>
      <c r="D8" s="23" t="s">
        <v>16</v>
      </c>
      <c r="E8" s="23">
        <v>33</v>
      </c>
      <c r="F8" s="14"/>
      <c r="G8" s="16">
        <f t="shared" si="0"/>
        <v>0</v>
      </c>
    </row>
    <row r="9" spans="2:7" ht="51.75" customHeight="1" x14ac:dyDescent="0.25">
      <c r="B9" s="21" t="s">
        <v>18</v>
      </c>
      <c r="C9" s="22" t="s">
        <v>39</v>
      </c>
      <c r="D9" s="23" t="s">
        <v>24</v>
      </c>
      <c r="E9" s="23">
        <f>33*0.3</f>
        <v>9.9</v>
      </c>
      <c r="F9" s="14"/>
      <c r="G9" s="16">
        <f t="shared" si="0"/>
        <v>0</v>
      </c>
    </row>
    <row r="10" spans="2:7" ht="51.75" customHeight="1" x14ac:dyDescent="0.25">
      <c r="B10" s="21" t="s">
        <v>19</v>
      </c>
      <c r="C10" s="22" t="s">
        <v>26</v>
      </c>
      <c r="D10" s="23" t="s">
        <v>24</v>
      </c>
      <c r="E10" s="23">
        <f>33*0.05</f>
        <v>1.6500000000000001</v>
      </c>
      <c r="F10" s="14"/>
      <c r="G10" s="16">
        <f t="shared" si="0"/>
        <v>0</v>
      </c>
    </row>
    <row r="11" spans="2:7" ht="51.75" customHeight="1" x14ac:dyDescent="0.25">
      <c r="B11" s="21" t="s">
        <v>27</v>
      </c>
      <c r="C11" s="22" t="s">
        <v>40</v>
      </c>
      <c r="D11" s="23" t="s">
        <v>16</v>
      </c>
      <c r="E11" s="23">
        <v>33</v>
      </c>
      <c r="F11" s="14"/>
      <c r="G11" s="16">
        <f t="shared" ref="G11:G15" si="1">F11*E11</f>
        <v>0</v>
      </c>
    </row>
    <row r="12" spans="2:7" ht="68.099999999999994" customHeight="1" x14ac:dyDescent="0.25">
      <c r="B12" s="21" t="s">
        <v>28</v>
      </c>
      <c r="C12" s="22" t="s">
        <v>53</v>
      </c>
      <c r="D12" s="23" t="s">
        <v>16</v>
      </c>
      <c r="E12" s="23">
        <v>33</v>
      </c>
      <c r="F12" s="14"/>
      <c r="G12" s="16">
        <f t="shared" si="1"/>
        <v>0</v>
      </c>
    </row>
    <row r="13" spans="2:7" ht="68.099999999999994" customHeight="1" x14ac:dyDescent="0.25">
      <c r="B13" s="21" t="s">
        <v>42</v>
      </c>
      <c r="C13" s="22" t="s">
        <v>44</v>
      </c>
      <c r="D13" s="23" t="s">
        <v>20</v>
      </c>
      <c r="E13" s="23">
        <v>20</v>
      </c>
      <c r="F13" s="14"/>
      <c r="G13" s="16">
        <f t="shared" si="1"/>
        <v>0</v>
      </c>
    </row>
    <row r="14" spans="2:7" ht="68.099999999999994" customHeight="1" x14ac:dyDescent="0.25">
      <c r="B14" s="21" t="s">
        <v>45</v>
      </c>
      <c r="C14" s="22" t="s">
        <v>48</v>
      </c>
      <c r="D14" s="23" t="s">
        <v>49</v>
      </c>
      <c r="E14" s="23">
        <v>8</v>
      </c>
      <c r="F14" s="14"/>
      <c r="G14" s="16">
        <f t="shared" si="1"/>
        <v>0</v>
      </c>
    </row>
    <row r="15" spans="2:7" ht="68.099999999999994" customHeight="1" x14ac:dyDescent="0.25">
      <c r="B15" s="21" t="s">
        <v>50</v>
      </c>
      <c r="C15" s="22" t="s">
        <v>52</v>
      </c>
      <c r="D15" s="23" t="s">
        <v>49</v>
      </c>
      <c r="E15" s="23">
        <v>1</v>
      </c>
      <c r="F15" s="14"/>
      <c r="G15" s="16">
        <f t="shared" si="1"/>
        <v>0</v>
      </c>
    </row>
    <row r="16" spans="2:7" ht="19.5" thickBot="1" x14ac:dyDescent="0.3">
      <c r="B16" s="10"/>
      <c r="C16" s="11"/>
      <c r="D16" s="12"/>
      <c r="E16" s="12"/>
      <c r="F16" s="15"/>
      <c r="G16" s="17">
        <f t="shared" si="0"/>
        <v>0</v>
      </c>
    </row>
    <row r="17" spans="2:7" ht="30" customHeight="1" thickTop="1" x14ac:dyDescent="0.3">
      <c r="B17" s="13"/>
      <c r="C17" s="13"/>
      <c r="D17" s="35" t="s">
        <v>11</v>
      </c>
      <c r="E17" s="36"/>
      <c r="F17" s="36"/>
      <c r="G17" s="24">
        <f>SUM(G5:G16)</f>
        <v>0</v>
      </c>
    </row>
    <row r="18" spans="2:7" ht="30" customHeight="1" x14ac:dyDescent="0.3">
      <c r="B18" s="13"/>
      <c r="C18" s="13"/>
      <c r="D18" s="39" t="s">
        <v>13</v>
      </c>
      <c r="E18" s="40"/>
      <c r="F18" s="41"/>
      <c r="G18" s="18">
        <f>G17*0.2</f>
        <v>0</v>
      </c>
    </row>
    <row r="19" spans="2:7" ht="30" customHeight="1" thickBot="1" x14ac:dyDescent="0.35">
      <c r="D19" s="37" t="s">
        <v>12</v>
      </c>
      <c r="E19" s="38"/>
      <c r="F19" s="38"/>
      <c r="G19" s="19">
        <f>G17*1.2</f>
        <v>0</v>
      </c>
    </row>
    <row r="20" spans="2:7" ht="15.75" thickTop="1" x14ac:dyDescent="0.25"/>
  </sheetData>
  <mergeCells count="3">
    <mergeCell ref="D17:F17"/>
    <mergeCell ref="D19:F19"/>
    <mergeCell ref="D18:F18"/>
  </mergeCells>
  <printOptions horizontalCentered="1" verticalCentered="1"/>
  <pageMargins left="0" right="0" top="0.74803149606299213" bottom="0.74803149606299213" header="0.31496062992125984" footer="0.31496062992125984"/>
  <pageSetup paperSize="9" orientation="landscape" r:id="rId1"/>
  <headerFooter>
    <oddHeader>Page &amp;P&amp;RBordereau de prix - Places PMR et rue du Stade - 2023</oddHeader>
    <oddFooter>&amp;C&amp;"-,Gras"&amp;14DETAIL ESTIMATIF&amp;R&amp;"-,Gras"&amp;14PAGE 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Bordereau prix</vt:lpstr>
      <vt:lpstr>Détail estimatif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2023-06-02T11:18:06Z</dcterms:modified>
</cp:coreProperties>
</file>