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activeTab="1"/>
  </bookViews>
  <sheets>
    <sheet name="Bordereau prix" sheetId="1" r:id="rId1"/>
    <sheet name="Détail estimatif"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4" l="1"/>
  <c r="G12" i="4" s="1"/>
  <c r="E11" i="4"/>
  <c r="G10" i="4"/>
  <c r="G11" i="4"/>
  <c r="E9" i="4"/>
  <c r="E8" i="4"/>
  <c r="G14" i="4" l="1"/>
  <c r="G13" i="4"/>
  <c r="G7" i="4"/>
  <c r="G8" i="4"/>
  <c r="G9" i="4"/>
  <c r="G6" i="4"/>
  <c r="G5" i="4" l="1"/>
  <c r="G16" i="4" s="1"/>
  <c r="G15" i="4" l="1"/>
</calcChain>
</file>

<file path=xl/sharedStrings.xml><?xml version="1.0" encoding="utf-8"?>
<sst xmlns="http://schemas.openxmlformats.org/spreadsheetml/2006/main" count="76" uniqueCount="46">
  <si>
    <t>N° de prix</t>
  </si>
  <si>
    <t>Désignation du prix et prix unitaires en toutes lettres (hors taxes)</t>
  </si>
  <si>
    <t>Prix unitaires en chiffres (HT)</t>
  </si>
  <si>
    <t>01</t>
  </si>
  <si>
    <t>02</t>
  </si>
  <si>
    <t>03</t>
  </si>
  <si>
    <t xml:space="preserve">Désignation du prix </t>
  </si>
  <si>
    <t>Unité de mesure</t>
  </si>
  <si>
    <t>Quantité</t>
  </si>
  <si>
    <t>Prix unitaires (HT)</t>
  </si>
  <si>
    <t>Montant HT</t>
  </si>
  <si>
    <t>Montant de l'offre HT</t>
  </si>
  <si>
    <t>Montant de l'offre TTC</t>
  </si>
  <si>
    <t>Taux de TVA: 20%</t>
  </si>
  <si>
    <t xml:space="preserve"> …....................................................</t>
  </si>
  <si>
    <t>04</t>
  </si>
  <si>
    <t>Mètre Carré</t>
  </si>
  <si>
    <t>Découpe propre d'enrobé</t>
  </si>
  <si>
    <t>Dépose de bordures</t>
  </si>
  <si>
    <t>Fourniture et pose de bordures P1</t>
  </si>
  <si>
    <t>05</t>
  </si>
  <si>
    <t>06</t>
  </si>
  <si>
    <t>Mètre Linéaire</t>
  </si>
  <si>
    <r>
      <rPr>
        <b/>
        <sz val="12"/>
        <color theme="1"/>
        <rFont val="Calibri"/>
        <family val="2"/>
        <scheme val="minor"/>
      </rPr>
      <t>Découpe propre d'enrobé</t>
    </r>
    <r>
      <rPr>
        <sz val="12"/>
        <color theme="1"/>
        <rFont val="Calibri"/>
        <family val="2"/>
        <scheme val="minor"/>
      </rPr>
      <t xml:space="preserve">
Ce prix rémunère, au mètre linéaire, la découpe propre d'enrobé comprenant notamment :
 •  le traçage au sol,
 •  le découpage soigné de l'enrobé à la scie sur l’épaisseur du tapis d’enrobés existant, quelque soit l’épaisseur,
 •  le chargement, le transport et l’évacuation des matériaux de découpe vers un site d’accueil agréé,
 •  toutes sujétions comprises.</t>
    </r>
  </si>
  <si>
    <t>Le Mètre Linéaire : …....................................................................................</t>
  </si>
  <si>
    <r>
      <rPr>
        <b/>
        <sz val="12"/>
        <color theme="1"/>
        <rFont val="Calibri"/>
        <family val="2"/>
        <scheme val="minor"/>
      </rPr>
      <t>Dépose de bordures :</t>
    </r>
    <r>
      <rPr>
        <sz val="12"/>
        <color theme="1"/>
        <rFont val="Calibri"/>
        <family val="2"/>
        <scheme val="minor"/>
      </rPr>
      <t xml:space="preserve">
Ce prix rémunère, au mètre linéaire, la dépose de bordures béton, quel que soit leur type, leur chargement, transport et déchargement à une décharge agréée. Ce prix comprenant notamment :
• la découpe soignée à la scie circulaire de l'extrémité de l'élément à déposer,
• le descellement et la démolition des éléments et de leur fondations lorsqu’elles existent,
• le chargement et l'évacuation à la décharge proposée par l'Entrepreneur et agréée par le Maître d'ouvrage,
• le nettoyage et la remise en état des abords,
• toutes sujétions comprises.</t>
    </r>
  </si>
  <si>
    <r>
      <rPr>
        <b/>
        <sz val="12"/>
        <color theme="1"/>
        <rFont val="Calibri"/>
        <family val="2"/>
        <scheme val="minor"/>
      </rPr>
      <t>Fourniture et pose de bordure P1 :</t>
    </r>
    <r>
      <rPr>
        <sz val="12"/>
        <color theme="1"/>
        <rFont val="Calibri"/>
        <family val="2"/>
        <scheme val="minor"/>
      </rPr>
      <t xml:space="preserve">
Ce prix rémunère, au mètre linéaire, la fourniture et la pose de bordure béton de type P1. Ce prix comprenant notamment :
• Les terrassements et l'évacuation des déblais, 
• La fourniture, le réglage et la pose sur fondation béton prêt à l’emploi des bordures,
• L'exécution de la fondation béton et la façon des joints, le blocage en béton à l'arrière des bordures,
• Les sujétions pour courbes en plan ou en élévation et les raccordements aux ouvrages d'assainissement, les coupes nécessaires.
Les bordures seront à soumettre à l'agrément du Maître douvrage avant le démarrage des travaux. La fourniture et la mise en œuvre seront rémunérées au mètre réellement exécuté.</t>
    </r>
  </si>
  <si>
    <t>Le Mètre Carré : …....................................................................................</t>
  </si>
  <si>
    <t>Terrassement en déblais (0,15m)</t>
  </si>
  <si>
    <t>Mètre Cube</t>
  </si>
  <si>
    <t>Nivellement et compactage du fond de forme</t>
  </si>
  <si>
    <t>Grave GNT 0/80 sur 25cm</t>
  </si>
  <si>
    <t>Grave GNT 0/31,5 sur 5cm</t>
  </si>
  <si>
    <t>Enrobé fin sur 5cm</t>
  </si>
  <si>
    <t>07</t>
  </si>
  <si>
    <t>08</t>
  </si>
  <si>
    <t>09</t>
  </si>
  <si>
    <t>Le Mètre Cube : …....................................................................................</t>
  </si>
  <si>
    <t>Décapage de terre végétale (0,20m)</t>
  </si>
  <si>
    <r>
      <rPr>
        <b/>
        <sz val="12"/>
        <color theme="1"/>
        <rFont val="Calibri"/>
        <family val="2"/>
        <scheme val="minor"/>
      </rPr>
      <t>Décapage de terre végétale (0,20m) :</t>
    </r>
    <r>
      <rPr>
        <sz val="12"/>
        <color theme="1"/>
        <rFont val="Calibri"/>
        <family val="2"/>
        <scheme val="minor"/>
      </rPr>
      <t xml:space="preserve">
</t>
    </r>
    <r>
      <rPr>
        <sz val="12"/>
        <rFont val="Calibri"/>
        <family val="2"/>
        <scheme val="minor"/>
      </rPr>
      <t>Ce prix rémunère, au mètre cube, le décapage de la terre végétale et la mise en stock au dépot de la commune
Ce prix comprend : 
 • La reconnaissance des zones à décaper,
 • le scalpage préalable des surfaces à décaper,
 • la récupération des terres végétales, sur 0,20cm moyen,
 • l'élimination et l'évacuation des produits impropres,
 • le maintien d'un stock sur site pour l'épaulement des bordures,
 • le chargement, le transport et le déchargement en butte sur le dépot de la municipalité,
 • toutes sujétions de piquetage et d'implantation,
 • toutes sujétions de mains d'oeuvre et de matériels.</t>
    </r>
  </si>
  <si>
    <r>
      <rPr>
        <b/>
        <sz val="12"/>
        <color theme="1"/>
        <rFont val="Calibri"/>
        <family val="2"/>
        <scheme val="minor"/>
      </rPr>
      <t>Terrassement en déblais (0,15m) :</t>
    </r>
    <r>
      <rPr>
        <sz val="12"/>
        <color theme="1"/>
        <rFont val="Calibri"/>
        <family val="2"/>
        <scheme val="minor"/>
      </rPr>
      <t xml:space="preserve">
Ce prix rémunère, au mètre cube, les terrassements en déblais sur 0,15m en surprofondeur du décappage de la terre végétale. Ce prix comprenant notamment :
• l'extraction des déblais, de toute nature, par tous moyens mécaniques et la mise en stock sur le site des matériaux, hors terre végétale préalablement décapée sur 0,20m,
• les purges nécessaires selon la nature des matériaux en place, pour garantir la stabilité du fond de forme,
• les opérations de reprofilage nécessaires pour obtenir un nivellement satisfaisant,
• le compactage adapté aux sols en place visant à réaliser la fermeture des couches avant l'apport de couche de forme ou des remblais, afin d'obtenir une portance satisfaisant,
• le chargement et l'évacuation des déblais,
• le transport vers un site d’accueil agréé, 
• le déchargement, les frais de décharge,
• toutes sujétions de mains d'œuvre et de matériels,</t>
    </r>
  </si>
  <si>
    <r>
      <rPr>
        <b/>
        <sz val="12"/>
        <color theme="1"/>
        <rFont val="Calibri"/>
        <family val="2"/>
        <scheme val="minor"/>
      </rPr>
      <t>Nivellement et compactage du fond de forme :</t>
    </r>
    <r>
      <rPr>
        <sz val="12"/>
        <color theme="1"/>
        <rFont val="Calibri"/>
        <family val="2"/>
        <scheme val="minor"/>
      </rPr>
      <t xml:space="preserve">
Ce prix rémunère, au mètre carré, le nivellement soigné du fond de forme et le compactage. Ce prix comprenant notamment :
• les piquetages complémentaires,
• le réglage soigné du fond de forme à + ou – 1cm,
• le compactage du fond de forme,
• toutes sujétions de moyen et de main d’œuvre,
</t>
    </r>
  </si>
  <si>
    <r>
      <rPr>
        <b/>
        <sz val="12"/>
        <color theme="1"/>
        <rFont val="Calibri"/>
        <family val="2"/>
        <scheme val="minor"/>
      </rPr>
      <t>Grave GNT 0/80 sur 25cm :</t>
    </r>
    <r>
      <rPr>
        <sz val="12"/>
        <color theme="1"/>
        <rFont val="Calibri"/>
        <family val="2"/>
        <scheme val="minor"/>
      </rPr>
      <t xml:space="preserve">
Ce prix rémunère, au mètre cube, la fourniture, le transport et la mise en œuvre de la couche de réglage en grave non traitée ou en matériaux recyclés de qualité équivalente agréés par la Direction Régionale de l’Industrie, de la Recherche et de l’Environnement de la région Rhône-Alpes (D.R.I.R.E). Ce prix s'applique pour une mise en œuvre manuelle et/ou mécanique, quel que soit le lieu de mise en œuvre. 
Ce prix comprenant notamment :
•  la fourniture, le chargement et le transport jusqu’au lieu de mise en œuvre,
• le déchargement aux endroits indiqués et la mise en œuvre soignée selon les règles de l’art,
• la fourniture, le transport et le répandage d'eau pour humidification si nécessaire,
• l’amenée et le repli de tout engin de compactage et de réglage adapté,
• le compactage,
• toutes sujétions comprises
Les cubes à prendre en compte seront les produits des surfaces traitées par les hauteurs prescrites, sans qu'il soit tenu compte des surépaisseurs.
Les doubles des bons de pesée seront remis au représentant du Maître d’ouvrage pour vérification complémentaire.</t>
    </r>
  </si>
  <si>
    <r>
      <rPr>
        <b/>
        <sz val="12"/>
        <color theme="1"/>
        <rFont val="Calibri"/>
        <family val="2"/>
        <scheme val="minor"/>
      </rPr>
      <t>Grave GNT 0/31,5 sur 5cm :</t>
    </r>
    <r>
      <rPr>
        <sz val="12"/>
        <color theme="1"/>
        <rFont val="Calibri"/>
        <family val="2"/>
        <scheme val="minor"/>
      </rPr>
      <t xml:space="preserve">
Ce prix rémunère, au mètre cube, la fourniture et la mise en œuvre de la couche de réglage en GNT 0/31.5, ou matériaux recyclés.
Ce prix s'applique pour une mise en œuvre manuelle et/ou mécanique, quel que soit le lieu de mise en œuvre. 
Ce prix comprend : 
• la fourniture, le chargement et le transport jusqu’au lieu de mise en œuvre,
• le déchargement aux endroits indiqués et la mise en œuvre soignée selon les règles de l’art,
• la fourniture, le transport et le répandage d'eau pour humidification si nécessaire,
• l’amenée et le repli de tout engin de compactage et de réglage adapté,
• le compactage,
• toutes sujétions comprises
Les cubes à prendre en compte seront les produits des surfaces traitées par les hauteurs prescrites, sans qu'il soit tenu compte des surépaisseurs.
Les doubles des bons de pesée seront remis au représentant du Maître d’œuvre pour vérification complémentaire.
</t>
    </r>
  </si>
  <si>
    <r>
      <rPr>
        <b/>
        <sz val="12"/>
        <color theme="1"/>
        <rFont val="Calibri"/>
        <family val="2"/>
        <scheme val="minor"/>
      </rPr>
      <t>Enrobé fin sur 5cm :</t>
    </r>
    <r>
      <rPr>
        <sz val="12"/>
        <color theme="1"/>
        <rFont val="Calibri"/>
        <family val="2"/>
        <scheme val="minor"/>
      </rPr>
      <t xml:space="preserve">
Ce prix rémunère, au mètre carré, la fourniture et mise en œuvre mécanique et/ou manuelle d'enrobé bitumineux de granularité 0/6 de grade 35/50 pour revêtement du skatepark, comprenant notamment :
• la réalisation d'une couche d'imprégnation en émulsion de bitume à chaud à raison de 600g de bitume résiduel par mètre carré, yc protection des ouvrages à proximité,
• la fourniture des enrobés, le chargement en centrale, le pesage des camions,
• le transport et le déchargement aux lieux d'utilisation,
• le répandage au finisseur ou manuellement quand nécessaire,
• le réglage aux cotes et profils prescrits tenant compte du compactage,
</t>
    </r>
  </si>
  <si>
    <t>• le compactage et le surfaçage, 
• le balayage et l'évacuation des surplus,
• tous les découpages et engravures de départ ou de fin de chantier, 
• les joints à l'émulsion sur les zones de raccordements,
• l'amenée et le repli du matériel.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</si>
</sst>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0C]_-;\-* #,##0.00\ [$€-40C]_-;_-* &quot;-&quot;??\ [$€-40C]_-;_-@_-"/>
  </numFmts>
  <fonts count="9"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5"/>
      <color theme="1"/>
      <name val="Calibri"/>
      <family val="2"/>
      <scheme val="minor"/>
    </font>
    <font>
      <b/>
      <sz val="15"/>
      <color theme="1"/>
      <name val="Calibri"/>
      <family val="2"/>
      <scheme val="minor"/>
    </font>
    <font>
      <b/>
      <sz val="12"/>
      <color theme="1"/>
      <name val="Calibri"/>
      <family val="2"/>
      <scheme val="minor"/>
    </font>
    <font>
      <sz val="12"/>
      <name val="Calibri"/>
      <family val="2"/>
      <scheme val="minor"/>
    </font>
  </fonts>
  <fills count="2">
    <fill>
      <patternFill patternType="none"/>
    </fill>
    <fill>
      <patternFill patternType="gray125"/>
    </fill>
  </fills>
  <borders count="29">
    <border>
      <left/>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style="double">
        <color auto="1"/>
      </top>
      <bottom/>
      <diagonal/>
    </border>
    <border>
      <left style="thick">
        <color auto="1"/>
      </left>
      <right style="thin">
        <color auto="1"/>
      </right>
      <top/>
      <bottom style="thick">
        <color auto="1"/>
      </bottom>
      <diagonal/>
    </border>
  </borders>
  <cellStyleXfs count="1">
    <xf numFmtId="0" fontId="0" fillId="0" borderId="0"/>
  </cellStyleXfs>
  <cellXfs count="49">
    <xf numFmtId="0" fontId="0" fillId="0" borderId="0" xfId="0"/>
    <xf numFmtId="0" fontId="0" fillId="0" borderId="3" xfId="0" applyBorder="1" applyAlignment="1">
      <alignment vertical="center"/>
    </xf>
    <xf numFmtId="0" fontId="0" fillId="0" borderId="9" xfId="0" applyBorder="1"/>
    <xf numFmtId="0" fontId="0" fillId="0" borderId="12" xfId="0" applyBorder="1" applyAlignment="1">
      <alignment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5" xfId="0" applyFont="1" applyFill="1" applyBorder="1" applyAlignment="1">
      <alignment horizontal="center"/>
    </xf>
    <xf numFmtId="49" fontId="3" fillId="0" borderId="18"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9" xfId="0" applyFont="1" applyBorder="1" applyAlignment="1">
      <alignment vertical="center" wrapText="1"/>
    </xf>
    <xf numFmtId="0" fontId="3" fillId="0" borderId="19"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0" xfId="0" applyFont="1"/>
    <xf numFmtId="164" fontId="4" fillId="0" borderId="20" xfId="0" applyNumberFormat="1" applyFont="1" applyBorder="1" applyAlignment="1">
      <alignment vertical="center"/>
    </xf>
    <xf numFmtId="164" fontId="4" fillId="0" borderId="2" xfId="0" applyNumberFormat="1" applyFont="1" applyBorder="1" applyAlignment="1">
      <alignment vertical="center"/>
    </xf>
    <xf numFmtId="164" fontId="4" fillId="0" borderId="15" xfId="0" applyNumberFormat="1" applyFont="1" applyBorder="1" applyAlignment="1">
      <alignment vertical="center"/>
    </xf>
    <xf numFmtId="164" fontId="4" fillId="0" borderId="17" xfId="0" applyNumberFormat="1" applyFont="1" applyBorder="1" applyAlignment="1">
      <alignment vertical="center"/>
    </xf>
    <xf numFmtId="164" fontId="4" fillId="0" borderId="3" xfId="0" applyNumberFormat="1" applyFont="1" applyBorder="1" applyAlignment="1">
      <alignment vertical="center"/>
    </xf>
    <xf numFmtId="164" fontId="5" fillId="0" borderId="17" xfId="0" applyNumberFormat="1" applyFont="1" applyBorder="1"/>
    <xf numFmtId="164" fontId="6" fillId="0" borderId="3" xfId="0" applyNumberFormat="1" applyFont="1" applyBorder="1"/>
    <xf numFmtId="0" fontId="2" fillId="0" borderId="8" xfId="0" applyFont="1" applyBorder="1" applyAlignment="1">
      <alignment vertical="top" wrapText="1"/>
    </xf>
    <xf numFmtId="49" fontId="3" fillId="0" borderId="4" xfId="0" applyNumberFormat="1"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4" fillId="0" borderId="19" xfId="0" applyNumberFormat="1" applyFont="1" applyBorder="1" applyAlignment="1">
      <alignment vertical="center"/>
    </xf>
    <xf numFmtId="164" fontId="6" fillId="0" borderId="6" xfId="0" applyNumberFormat="1" applyFont="1" applyBorder="1"/>
    <xf numFmtId="0" fontId="3" fillId="0" borderId="2" xfId="0" applyFont="1" applyFill="1" applyBorder="1" applyAlignment="1">
      <alignment horizontal="center" vertical="center" wrapText="1"/>
    </xf>
    <xf numFmtId="0" fontId="2" fillId="0" borderId="25" xfId="0" applyFont="1" applyBorder="1" applyAlignment="1">
      <alignment vertical="top" wrapText="1"/>
    </xf>
    <xf numFmtId="0" fontId="0" fillId="0" borderId="26" xfId="0" applyBorder="1"/>
    <xf numFmtId="49" fontId="1" fillId="0" borderId="7"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27"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1552575</xdr:colOff>
      <xdr:row>2</xdr:row>
      <xdr:rowOff>0</xdr:rowOff>
    </xdr:to>
    <xdr:sp macro="" textlink="">
      <xdr:nvSpPr>
        <xdr:cNvPr id="2" name="Texte 1">
          <a:extLst>
            <a:ext uri="{FF2B5EF4-FFF2-40B4-BE49-F238E27FC236}">
              <a16:creationId xmlns:a16="http://schemas.microsoft.com/office/drawing/2014/main" xmlns="" id="{302204D4-34E1-4D42-8AD5-B6DF7BD1AD9F}"/>
            </a:ext>
          </a:extLst>
        </xdr:cNvPr>
        <xdr:cNvSpPr>
          <a:spLocks noChangeArrowheads="1"/>
        </xdr:cNvSpPr>
      </xdr:nvSpPr>
      <xdr:spPr bwMode="auto">
        <a:xfrm>
          <a:off x="867833" y="179918"/>
          <a:ext cx="8262410" cy="889000"/>
        </a:xfrm>
        <a:prstGeom prst="roundRect">
          <a:avLst>
            <a:gd name="adj" fmla="val 0"/>
          </a:avLst>
        </a:prstGeom>
        <a:solidFill>
          <a:srgbClr val="FFFFFF"/>
        </a:solidFill>
        <a:ln w="9525" algn="ctr">
          <a:solidFill>
            <a:srgbClr val="000000"/>
          </a:solidFill>
          <a:round/>
          <a:headEnd/>
          <a:tailEnd/>
        </a:ln>
        <a:effectLst>
          <a:outerShdw dist="71842" dir="2700000" algn="ctr" rotWithShape="0">
            <a:srgbClr val="969696"/>
          </a:outerShdw>
        </a:effectLst>
        <a:extLst>
          <a:ext uri="{53640926-AAD7-44D8-BBD7-CCE9431645EC}">
            <a14:shadowObscured xmlns:a14="http://schemas.microsoft.com/office/drawing/2010/main" val="1"/>
          </a:ext>
        </a:extLst>
      </xdr:spPr>
      <xdr:txBody>
        <a:bodyPr vertOverflow="clip" wrap="square" lIns="91440" tIns="45720" rIns="91440" bIns="45720" anchor="t" upright="1"/>
        <a:lstStyle/>
        <a:p>
          <a:pPr algn="ctr" rtl="0"/>
          <a:r>
            <a:rPr lang="fr-FR" sz="1400" b="1">
              <a:effectLst/>
              <a:latin typeface="+mn-lt"/>
              <a:ea typeface="+mn-ea"/>
              <a:cs typeface="+mn-cs"/>
            </a:rPr>
            <a:t>MAIRIE DE SAINT-BERNARD</a:t>
          </a:r>
          <a:endParaRPr lang="fr-FR" sz="1400" b="1" baseline="0">
            <a:effectLst/>
            <a:latin typeface="+mn-lt"/>
            <a:ea typeface="+mn-ea"/>
            <a:cs typeface="+mn-cs"/>
          </a:endParaRPr>
        </a:p>
        <a:p>
          <a:pPr algn="ctr" rtl="0"/>
          <a:endParaRPr lang="fr-FR" sz="1100" b="1" i="0" baseline="0">
            <a:effectLst/>
            <a:latin typeface="+mn-lt"/>
            <a:ea typeface="+mn-ea"/>
            <a:cs typeface="+mn-cs"/>
          </a:endParaRPr>
        </a:p>
        <a:p>
          <a:pPr algn="ctr" rtl="0"/>
          <a:r>
            <a:rPr lang="fr-FR" sz="1100" b="1" i="0" baseline="0">
              <a:effectLst/>
              <a:latin typeface="+mn-lt"/>
              <a:ea typeface="+mn-ea"/>
              <a:cs typeface="+mn-cs"/>
            </a:rPr>
            <a:t>Marché "Plateforme skatepark - chemin de Fetans"</a:t>
          </a:r>
          <a:endParaRPr lang="fr-FR" sz="1200">
            <a:effectLst/>
          </a:endParaRPr>
        </a:p>
        <a:p>
          <a:pPr algn="ctr" rtl="0"/>
          <a:r>
            <a:rPr lang="fr-FR" sz="1100" b="1" i="0" baseline="0">
              <a:effectLst/>
              <a:latin typeface="+mn-lt"/>
              <a:ea typeface="+mn-ea"/>
              <a:cs typeface="+mn-cs"/>
            </a:rPr>
            <a:t>Bordereau des Prix Unitaires</a:t>
          </a:r>
          <a:endParaRPr lang="fr-FR" sz="1200">
            <a:effectLst/>
          </a:endParaRPr>
        </a:p>
        <a:p>
          <a:pPr algn="ctr"/>
          <a:r>
            <a:rPr lang="fr-FR" sz="1100" b="1" i="0" baseline="0">
              <a:effectLst/>
              <a:latin typeface="+mn-lt"/>
              <a:ea typeface="+mn-ea"/>
              <a:cs typeface="+mn-cs"/>
            </a:rPr>
            <a:t>          </a:t>
          </a: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1343025</xdr:colOff>
      <xdr:row>1</xdr:row>
      <xdr:rowOff>895350</xdr:rowOff>
    </xdr:to>
    <xdr:sp macro="" textlink="">
      <xdr:nvSpPr>
        <xdr:cNvPr id="2" name="Texte 1">
          <a:extLst>
            <a:ext uri="{FF2B5EF4-FFF2-40B4-BE49-F238E27FC236}">
              <a16:creationId xmlns:a16="http://schemas.microsoft.com/office/drawing/2014/main" xmlns="" id="{AF2B438B-CDDC-4240-BB4A-5BFBD24704D7}"/>
            </a:ext>
          </a:extLst>
        </xdr:cNvPr>
        <xdr:cNvSpPr>
          <a:spLocks noChangeArrowheads="1"/>
        </xdr:cNvSpPr>
      </xdr:nvSpPr>
      <xdr:spPr bwMode="auto">
        <a:xfrm>
          <a:off x="876300" y="190500"/>
          <a:ext cx="7772400" cy="895350"/>
        </a:xfrm>
        <a:prstGeom prst="roundRect">
          <a:avLst>
            <a:gd name="adj" fmla="val 0"/>
          </a:avLst>
        </a:prstGeom>
        <a:solidFill>
          <a:srgbClr val="FFFFFF"/>
        </a:solidFill>
        <a:ln w="9525" algn="ctr">
          <a:solidFill>
            <a:srgbClr val="000000"/>
          </a:solidFill>
          <a:round/>
          <a:headEnd/>
          <a:tailEnd/>
        </a:ln>
        <a:effectLst>
          <a:outerShdw dist="71842" dir="2700000" algn="ctr" rotWithShape="0">
            <a:srgbClr val="969696"/>
          </a:outerShdw>
        </a:effectLst>
        <a:extLst>
          <a:ext uri="{53640926-AAD7-44D8-BBD7-CCE9431645EC}">
            <a14:shadowObscured xmlns:a14="http://schemas.microsoft.com/office/drawing/2010/main" val="1"/>
          </a:ext>
        </a:extLst>
      </xdr:spPr>
      <xdr:txBody>
        <a:bodyPr vertOverflow="clip" wrap="square" lIns="91440" tIns="45720" rIns="91440" bIns="45720" anchor="t" upright="1"/>
        <a:lstStyle/>
        <a:p>
          <a:pPr algn="ctr" rtl="0"/>
          <a:r>
            <a:rPr lang="fr-FR" sz="1400" b="1">
              <a:effectLst/>
              <a:latin typeface="+mn-lt"/>
              <a:ea typeface="+mn-ea"/>
              <a:cs typeface="+mn-cs"/>
            </a:rPr>
            <a:t>MAIRIE DE SAINT-BERNARD</a:t>
          </a:r>
          <a:endParaRPr lang="fr-FR" sz="1400" b="1" baseline="0">
            <a:effectLst/>
            <a:latin typeface="+mn-lt"/>
            <a:ea typeface="+mn-ea"/>
            <a:cs typeface="+mn-cs"/>
          </a:endParaRPr>
        </a:p>
        <a:p>
          <a:pPr algn="ctr" rtl="0"/>
          <a:endParaRPr lang="fr-FR" sz="1100" b="1" i="0" baseline="0">
            <a:effectLst/>
            <a:latin typeface="+mn-lt"/>
            <a:ea typeface="+mn-ea"/>
            <a:cs typeface="+mn-cs"/>
          </a:endParaRPr>
        </a:p>
        <a:p>
          <a:pPr algn="ctr" rtl="0"/>
          <a:r>
            <a:rPr lang="fr-FR" sz="1100" b="1" i="0" baseline="0">
              <a:effectLst/>
              <a:latin typeface="+mn-lt"/>
              <a:ea typeface="+mn-ea"/>
              <a:cs typeface="+mn-cs"/>
            </a:rPr>
            <a:t>Marché "Plateforme skatepark - chemin de Fetans"</a:t>
          </a:r>
          <a:endParaRPr lang="fr-FR">
            <a:effectLst/>
          </a:endParaRPr>
        </a:p>
        <a:p>
          <a:pPr algn="ctr" rtl="0"/>
          <a:r>
            <a:rPr lang="fr-FR" sz="1100" b="1" i="0" baseline="0">
              <a:effectLst/>
              <a:latin typeface="+mn-lt"/>
              <a:ea typeface="+mn-ea"/>
              <a:cs typeface="+mn-cs"/>
            </a:rPr>
            <a:t>Détail Quantitatif Estimatif</a:t>
          </a:r>
          <a:endParaRPr lang="fr-FR" sz="1200">
            <a:effectLst/>
          </a:endParaRPr>
        </a:p>
        <a:p>
          <a:pPr algn="ctr"/>
          <a:r>
            <a:rPr lang="fr-FR" sz="1100" b="1" i="0" baseline="0">
              <a:effectLst/>
              <a:latin typeface="+mn-lt"/>
              <a:ea typeface="+mn-ea"/>
              <a:cs typeface="+mn-cs"/>
            </a:rPr>
            <a:t>          </a:t>
          </a: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4"/>
  <sheetViews>
    <sheetView zoomScale="55" zoomScaleNormal="55" workbookViewId="0">
      <selection activeCell="B7" sqref="B7"/>
    </sheetView>
  </sheetViews>
  <sheetFormatPr baseColWidth="10" defaultColWidth="9.140625" defaultRowHeight="15" x14ac:dyDescent="0.25"/>
  <cols>
    <col min="1" max="1" width="12.140625" customWidth="1"/>
    <col min="2" max="2" width="93.28515625" customWidth="1"/>
    <col min="3" max="3" width="34.85546875" bestFit="1" customWidth="1"/>
  </cols>
  <sheetData>
    <row r="2" spans="1:3" ht="70.5" customHeight="1" x14ac:dyDescent="0.25"/>
    <row r="3" spans="1:3" ht="15.75" thickBot="1" x14ac:dyDescent="0.3"/>
    <row r="4" spans="1:3" ht="20.25" thickTop="1" thickBot="1" x14ac:dyDescent="0.35">
      <c r="A4" s="6" t="s">
        <v>0</v>
      </c>
      <c r="B4" s="7" t="s">
        <v>1</v>
      </c>
      <c r="C4" s="8" t="s">
        <v>2</v>
      </c>
    </row>
    <row r="5" spans="1:3" ht="126" customHeight="1" thickTop="1" x14ac:dyDescent="0.25">
      <c r="A5" s="36" t="s">
        <v>3</v>
      </c>
      <c r="B5" s="25" t="s">
        <v>23</v>
      </c>
      <c r="C5" s="2"/>
    </row>
    <row r="6" spans="1:3" ht="39" customHeight="1" thickBot="1" x14ac:dyDescent="0.3">
      <c r="A6" s="41"/>
      <c r="B6" s="4" t="s">
        <v>24</v>
      </c>
      <c r="C6" s="3" t="s">
        <v>14</v>
      </c>
    </row>
    <row r="7" spans="1:3" ht="145.35" customHeight="1" thickTop="1" x14ac:dyDescent="0.25">
      <c r="A7" s="36" t="s">
        <v>4</v>
      </c>
      <c r="B7" s="25" t="s">
        <v>25</v>
      </c>
      <c r="C7" s="2"/>
    </row>
    <row r="8" spans="1:3" ht="39" customHeight="1" thickBot="1" x14ac:dyDescent="0.3">
      <c r="A8" s="41"/>
      <c r="B8" s="4" t="s">
        <v>24</v>
      </c>
      <c r="C8" s="3" t="s">
        <v>14</v>
      </c>
    </row>
    <row r="9" spans="1:3" ht="204" customHeight="1" thickTop="1" x14ac:dyDescent="0.25">
      <c r="A9" s="36" t="s">
        <v>5</v>
      </c>
      <c r="B9" s="25" t="s">
        <v>26</v>
      </c>
      <c r="C9" s="2"/>
    </row>
    <row r="10" spans="1:3" ht="39" customHeight="1" thickBot="1" x14ac:dyDescent="0.3">
      <c r="A10" s="41"/>
      <c r="B10" s="4" t="s">
        <v>24</v>
      </c>
      <c r="C10" s="3" t="s">
        <v>14</v>
      </c>
    </row>
    <row r="11" spans="1:3" ht="205.5" customHeight="1" thickTop="1" x14ac:dyDescent="0.25">
      <c r="A11" s="36" t="s">
        <v>15</v>
      </c>
      <c r="B11" s="25" t="s">
        <v>39</v>
      </c>
      <c r="C11" s="2"/>
    </row>
    <row r="12" spans="1:3" ht="39" customHeight="1" thickBot="1" x14ac:dyDescent="0.3">
      <c r="A12" s="41"/>
      <c r="B12" s="4" t="s">
        <v>37</v>
      </c>
      <c r="C12" s="3" t="s">
        <v>14</v>
      </c>
    </row>
    <row r="13" spans="1:3" ht="221.25" thickTop="1" x14ac:dyDescent="0.25">
      <c r="A13" s="36" t="s">
        <v>20</v>
      </c>
      <c r="B13" s="25" t="s">
        <v>40</v>
      </c>
      <c r="C13" s="2"/>
    </row>
    <row r="14" spans="1:3" ht="39" customHeight="1" thickBot="1" x14ac:dyDescent="0.3">
      <c r="A14" s="41"/>
      <c r="B14" s="4" t="s">
        <v>37</v>
      </c>
      <c r="C14" s="3" t="s">
        <v>14</v>
      </c>
    </row>
    <row r="15" spans="1:3" ht="128.1" customHeight="1" thickTop="1" x14ac:dyDescent="0.25">
      <c r="A15" s="36" t="s">
        <v>21</v>
      </c>
      <c r="B15" s="25" t="s">
        <v>41</v>
      </c>
      <c r="C15" s="2"/>
    </row>
    <row r="16" spans="1:3" ht="39" customHeight="1" thickBot="1" x14ac:dyDescent="0.3">
      <c r="A16" s="37"/>
      <c r="B16" s="5" t="s">
        <v>27</v>
      </c>
      <c r="C16" s="1" t="s">
        <v>14</v>
      </c>
    </row>
    <row r="17" spans="1:3" ht="258.75" customHeight="1" thickTop="1" x14ac:dyDescent="0.25">
      <c r="A17" s="36" t="s">
        <v>34</v>
      </c>
      <c r="B17" s="25" t="s">
        <v>42</v>
      </c>
      <c r="C17" s="2"/>
    </row>
    <row r="18" spans="1:3" ht="39" customHeight="1" thickBot="1" x14ac:dyDescent="0.3">
      <c r="A18" s="37"/>
      <c r="B18" s="5" t="s">
        <v>37</v>
      </c>
      <c r="C18" s="1" t="s">
        <v>14</v>
      </c>
    </row>
    <row r="19" spans="1:3" ht="268.7" customHeight="1" thickTop="1" x14ac:dyDescent="0.25">
      <c r="A19" s="36" t="s">
        <v>35</v>
      </c>
      <c r="B19" s="25" t="s">
        <v>43</v>
      </c>
      <c r="C19" s="2"/>
    </row>
    <row r="20" spans="1:3" ht="39" customHeight="1" thickBot="1" x14ac:dyDescent="0.3">
      <c r="A20" s="37"/>
      <c r="B20" s="5" t="s">
        <v>37</v>
      </c>
      <c r="C20" s="1" t="s">
        <v>14</v>
      </c>
    </row>
    <row r="21" spans="1:3" ht="162.94999999999999" customHeight="1" thickTop="1" x14ac:dyDescent="0.25">
      <c r="A21" s="38" t="s">
        <v>36</v>
      </c>
      <c r="B21" s="25" t="s">
        <v>44</v>
      </c>
      <c r="C21" s="2"/>
    </row>
    <row r="22" spans="1:3" ht="94.7" customHeight="1" x14ac:dyDescent="0.25">
      <c r="A22" s="39"/>
      <c r="B22" s="34" t="s">
        <v>45</v>
      </c>
      <c r="C22" s="35"/>
    </row>
    <row r="23" spans="1:3" ht="39" customHeight="1" thickBot="1" x14ac:dyDescent="0.3">
      <c r="A23" s="40"/>
      <c r="B23" s="5" t="s">
        <v>27</v>
      </c>
      <c r="C23" s="1" t="s">
        <v>14</v>
      </c>
    </row>
    <row r="24" spans="1:3" ht="15.75" thickTop="1" x14ac:dyDescent="0.25"/>
  </sheetData>
  <mergeCells count="9">
    <mergeCell ref="A15:A16"/>
    <mergeCell ref="A17:A18"/>
    <mergeCell ref="A19:A20"/>
    <mergeCell ref="A21:A23"/>
    <mergeCell ref="A5:A6"/>
    <mergeCell ref="A7:A8"/>
    <mergeCell ref="A9:A10"/>
    <mergeCell ref="A13:A14"/>
    <mergeCell ref="A11:A12"/>
  </mergeCells>
  <printOptions horizontalCentered="1" verticalCentered="1"/>
  <pageMargins left="0" right="0" top="0.74803149606299213" bottom="0.74803149606299213" header="0.31496062992125984" footer="0.31496062992125984"/>
  <pageSetup paperSize="9" scale="33" orientation="portrait" r:id="rId1"/>
  <headerFooter>
    <oddHeader>&amp;L&amp;"-,Gras"&amp;14COMMUNE DE SAINT-BERNARD&amp;R&amp;"-,Gras"&amp;14POINT A TEMPS AUTOMATIQUE 2022</oddHeader>
    <oddFooter>&amp;C&amp;"-,Gras"&amp;14BORDEREAU DES PRIX</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7"/>
  <sheetViews>
    <sheetView tabSelected="1" zoomScale="70" zoomScaleNormal="70" workbookViewId="0">
      <selection activeCell="K7" sqref="K7"/>
    </sheetView>
  </sheetViews>
  <sheetFormatPr baseColWidth="10" defaultColWidth="9.140625" defaultRowHeight="15" x14ac:dyDescent="0.25"/>
  <cols>
    <col min="1" max="1" width="0.85546875" customWidth="1"/>
    <col min="2" max="2" width="13.140625" customWidth="1"/>
    <col min="3" max="3" width="42.7109375" customWidth="1"/>
    <col min="4" max="4" width="20.28515625" bestFit="1" customWidth="1"/>
    <col min="5" max="5" width="11.42578125" bestFit="1" customWidth="1"/>
    <col min="6" max="6" width="22" bestFit="1" customWidth="1"/>
    <col min="7" max="7" width="25" customWidth="1"/>
  </cols>
  <sheetData>
    <row r="2" spans="2:7" ht="78" customHeight="1" x14ac:dyDescent="0.25"/>
    <row r="3" spans="2:7" ht="15.75" thickBot="1" x14ac:dyDescent="0.3"/>
    <row r="4" spans="2:7" ht="20.25" thickTop="1" thickBot="1" x14ac:dyDescent="0.35">
      <c r="B4" s="6" t="s">
        <v>0</v>
      </c>
      <c r="C4" s="7" t="s">
        <v>6</v>
      </c>
      <c r="D4" s="7" t="s">
        <v>7</v>
      </c>
      <c r="E4" s="9" t="s">
        <v>8</v>
      </c>
      <c r="F4" s="9" t="s">
        <v>9</v>
      </c>
      <c r="G4" s="10" t="s">
        <v>10</v>
      </c>
    </row>
    <row r="5" spans="2:7" ht="51.75" customHeight="1" thickTop="1" x14ac:dyDescent="0.25">
      <c r="B5" s="11" t="s">
        <v>3</v>
      </c>
      <c r="C5" s="13" t="s">
        <v>17</v>
      </c>
      <c r="D5" s="14" t="s">
        <v>22</v>
      </c>
      <c r="E5" s="29">
        <v>35</v>
      </c>
      <c r="F5" s="31"/>
      <c r="G5" s="20">
        <f>F5*E5</f>
        <v>0</v>
      </c>
    </row>
    <row r="6" spans="2:7" ht="51.75" customHeight="1" x14ac:dyDescent="0.25">
      <c r="B6" s="26" t="s">
        <v>4</v>
      </c>
      <c r="C6" s="27" t="s">
        <v>18</v>
      </c>
      <c r="D6" s="28" t="s">
        <v>22</v>
      </c>
      <c r="E6" s="30">
        <v>50</v>
      </c>
      <c r="F6" s="18"/>
      <c r="G6" s="21">
        <f>F6*E6</f>
        <v>0</v>
      </c>
    </row>
    <row r="7" spans="2:7" ht="51.75" customHeight="1" x14ac:dyDescent="0.25">
      <c r="B7" s="26" t="s">
        <v>5</v>
      </c>
      <c r="C7" s="27" t="s">
        <v>19</v>
      </c>
      <c r="D7" s="28" t="s">
        <v>22</v>
      </c>
      <c r="E7" s="30">
        <v>50</v>
      </c>
      <c r="F7" s="18"/>
      <c r="G7" s="21">
        <f t="shared" ref="G7:G13" si="0">F7*E7</f>
        <v>0</v>
      </c>
    </row>
    <row r="8" spans="2:7" ht="51.75" customHeight="1" x14ac:dyDescent="0.25">
      <c r="B8" s="26" t="s">
        <v>15</v>
      </c>
      <c r="C8" s="27" t="s">
        <v>38</v>
      </c>
      <c r="D8" s="28" t="s">
        <v>29</v>
      </c>
      <c r="E8" s="30">
        <f>200*0.2</f>
        <v>40</v>
      </c>
      <c r="F8" s="18"/>
      <c r="G8" s="21">
        <f t="shared" si="0"/>
        <v>0</v>
      </c>
    </row>
    <row r="9" spans="2:7" ht="51.75" customHeight="1" x14ac:dyDescent="0.25">
      <c r="B9" s="26" t="s">
        <v>20</v>
      </c>
      <c r="C9" s="27" t="s">
        <v>28</v>
      </c>
      <c r="D9" s="28" t="s">
        <v>29</v>
      </c>
      <c r="E9" s="30">
        <f>200*0.15</f>
        <v>30</v>
      </c>
      <c r="F9" s="18"/>
      <c r="G9" s="21">
        <f t="shared" si="0"/>
        <v>0</v>
      </c>
    </row>
    <row r="10" spans="2:7" ht="51.75" customHeight="1" x14ac:dyDescent="0.25">
      <c r="B10" s="26" t="s">
        <v>21</v>
      </c>
      <c r="C10" s="27" t="s">
        <v>30</v>
      </c>
      <c r="D10" s="28" t="s">
        <v>16</v>
      </c>
      <c r="E10" s="30">
        <v>200</v>
      </c>
      <c r="F10" s="18"/>
      <c r="G10" s="21">
        <f t="shared" si="0"/>
        <v>0</v>
      </c>
    </row>
    <row r="11" spans="2:7" ht="51.75" customHeight="1" x14ac:dyDescent="0.25">
      <c r="B11" s="26" t="s">
        <v>34</v>
      </c>
      <c r="C11" s="27" t="s">
        <v>31</v>
      </c>
      <c r="D11" s="28" t="s">
        <v>29</v>
      </c>
      <c r="E11" s="30">
        <f>200*0.25</f>
        <v>50</v>
      </c>
      <c r="F11" s="18"/>
      <c r="G11" s="21">
        <f t="shared" si="0"/>
        <v>0</v>
      </c>
    </row>
    <row r="12" spans="2:7" ht="51.75" customHeight="1" x14ac:dyDescent="0.25">
      <c r="B12" s="26" t="s">
        <v>35</v>
      </c>
      <c r="C12" s="27" t="s">
        <v>32</v>
      </c>
      <c r="D12" s="28" t="s">
        <v>29</v>
      </c>
      <c r="E12" s="30">
        <f>200*0.05</f>
        <v>10</v>
      </c>
      <c r="F12" s="18"/>
      <c r="G12" s="21">
        <f t="shared" si="0"/>
        <v>0</v>
      </c>
    </row>
    <row r="13" spans="2:7" ht="51.75" customHeight="1" thickBot="1" x14ac:dyDescent="0.3">
      <c r="B13" s="12" t="s">
        <v>36</v>
      </c>
      <c r="C13" s="15" t="s">
        <v>33</v>
      </c>
      <c r="D13" s="16" t="s">
        <v>16</v>
      </c>
      <c r="E13" s="33">
        <v>200</v>
      </c>
      <c r="F13" s="19"/>
      <c r="G13" s="22">
        <f t="shared" si="0"/>
        <v>0</v>
      </c>
    </row>
    <row r="14" spans="2:7" ht="30" customHeight="1" thickTop="1" x14ac:dyDescent="0.3">
      <c r="B14" s="17"/>
      <c r="C14" s="17"/>
      <c r="D14" s="42" t="s">
        <v>11</v>
      </c>
      <c r="E14" s="43"/>
      <c r="F14" s="43"/>
      <c r="G14" s="32">
        <f>SUM(G5:G13)</f>
        <v>0</v>
      </c>
    </row>
    <row r="15" spans="2:7" ht="30" customHeight="1" x14ac:dyDescent="0.3">
      <c r="B15" s="17"/>
      <c r="C15" s="17"/>
      <c r="D15" s="46" t="s">
        <v>13</v>
      </c>
      <c r="E15" s="47"/>
      <c r="F15" s="48"/>
      <c r="G15" s="23">
        <f>G14*0.2</f>
        <v>0</v>
      </c>
    </row>
    <row r="16" spans="2:7" ht="30" customHeight="1" thickBot="1" x14ac:dyDescent="0.35">
      <c r="D16" s="44" t="s">
        <v>12</v>
      </c>
      <c r="E16" s="45"/>
      <c r="F16" s="45"/>
      <c r="G16" s="24">
        <f>G14*1.2</f>
        <v>0</v>
      </c>
    </row>
    <row r="17" ht="15.75" thickTop="1" x14ac:dyDescent="0.25"/>
  </sheetData>
  <mergeCells count="3">
    <mergeCell ref="D14:F14"/>
    <mergeCell ref="D16:F16"/>
    <mergeCell ref="D15:F15"/>
  </mergeCells>
  <printOptions horizontalCentered="1" verticalCentered="1"/>
  <pageMargins left="0" right="0" top="0.74803149606299213" bottom="0.74803149606299213" header="0.31496062992125984" footer="0.31496062992125984"/>
  <pageSetup paperSize="9" scale="73" orientation="landscape" r:id="rId1"/>
  <headerFooter>
    <oddHeader>&amp;L&amp;"-,Gras"&amp;14COMMUNE DE SAINT-BERNARD&amp;R&amp;"-,Gras"&amp;14POINT A TEMPS AUTOMATIQUE 2022</oddHeader>
    <oddFooter>&amp;C&amp;"-,Gras"&amp;14DETAIL ESTIMATIF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Bordereau prix</vt:lpstr>
      <vt:lpstr>Détail estimatif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2022-05-11T13:58:28Z</dcterms:modified>
</cp:coreProperties>
</file>